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05"/>
  </bookViews>
  <sheets>
    <sheet name="მიმდინარე ღირებულება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" l="1"/>
  <c r="E8" i="2"/>
  <c r="E7" i="2"/>
  <c r="G7" i="2" s="1"/>
</calcChain>
</file>

<file path=xl/sharedStrings.xml><?xml version="1.0" encoding="utf-8"?>
<sst xmlns="http://schemas.openxmlformats.org/spreadsheetml/2006/main" count="12" uniqueCount="12">
  <si>
    <t>n</t>
  </si>
  <si>
    <t>წლების რაოდენობა</t>
  </si>
  <si>
    <t>PV1</t>
  </si>
  <si>
    <t>r</t>
  </si>
  <si>
    <t>i</t>
  </si>
  <si>
    <t xml:space="preserve">                                                       i/100</t>
  </si>
  <si>
    <t xml:space="preserve">PV1 = 1/(1+r)^n = 10 000/(1+0,12)^3      </t>
  </si>
  <si>
    <r>
      <t xml:space="preserve">  </t>
    </r>
    <r>
      <rPr>
        <sz val="12"/>
        <color rgb="FFFF0000"/>
        <rFont val="Sylfaen"/>
        <family val="1"/>
      </rPr>
      <t>Ci =</t>
    </r>
  </si>
  <si>
    <t>PV1    present value of 1</t>
  </si>
  <si>
    <t>შემოწმება       7117,80*(1+0,12)^3</t>
  </si>
  <si>
    <t>წლიური პროცენტი (რიცხვი იყოფა 100-ზე)</t>
  </si>
  <si>
    <t>მიმდინარე ღირებულება (დისკონტირებული ღირებულება)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</si>
</sst>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quotePrefix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2"/>
  <sheetViews>
    <sheetView tabSelected="1" workbookViewId="0">
      <selection activeCell="C19" sqref="C19"/>
    </sheetView>
  </sheetViews>
  <sheetFormatPr defaultRowHeight="15" x14ac:dyDescent="0.25"/>
  <cols>
    <col min="1" max="2" width="7.42578125" customWidth="1"/>
    <col min="3" max="3" width="64" bestFit="1" customWidth="1"/>
    <col min="4" max="6" width="12" customWidth="1"/>
  </cols>
  <sheetData>
    <row r="3" spans="3:9" s="1" customFormat="1" ht="18" x14ac:dyDescent="0.35">
      <c r="C3" s="1" t="s">
        <v>8</v>
      </c>
      <c r="D3" s="4"/>
    </row>
    <row r="4" spans="3:9" s="1" customFormat="1" ht="18" x14ac:dyDescent="0.35">
      <c r="C4" s="1" t="s">
        <v>11</v>
      </c>
      <c r="D4" s="4"/>
    </row>
    <row r="5" spans="3:9" s="1" customFormat="1" ht="18" x14ac:dyDescent="0.35">
      <c r="C5" s="5" t="s">
        <v>6</v>
      </c>
      <c r="D5" s="4"/>
      <c r="F5" s="6"/>
    </row>
    <row r="6" spans="3:9" s="1" customFormat="1" ht="18" x14ac:dyDescent="0.35">
      <c r="D6" s="4"/>
    </row>
    <row r="7" spans="3:9" s="1" customFormat="1" ht="18" x14ac:dyDescent="0.35">
      <c r="D7" s="5" t="s">
        <v>2</v>
      </c>
      <c r="E7" s="3">
        <f>E11/(1+E8)^E10</f>
        <v>7117.8024781341092</v>
      </c>
      <c r="G7" s="1">
        <f>E7*(1+E8)^3</f>
        <v>10000</v>
      </c>
      <c r="I7" s="3">
        <v>7117.8024781341101</v>
      </c>
    </row>
    <row r="8" spans="3:9" s="1" customFormat="1" ht="18" x14ac:dyDescent="0.35">
      <c r="C8" s="1" t="s">
        <v>5</v>
      </c>
      <c r="D8" s="7" t="s">
        <v>3</v>
      </c>
      <c r="E8" s="1">
        <f>E9/100</f>
        <v>0.12</v>
      </c>
    </row>
    <row r="9" spans="3:9" s="1" customFormat="1" ht="18" x14ac:dyDescent="0.35">
      <c r="C9" s="1" t="s">
        <v>10</v>
      </c>
      <c r="D9" s="7" t="s">
        <v>4</v>
      </c>
      <c r="E9" s="1">
        <v>12</v>
      </c>
    </row>
    <row r="10" spans="3:9" s="1" customFormat="1" ht="18" x14ac:dyDescent="0.35">
      <c r="C10" s="1" t="s">
        <v>1</v>
      </c>
      <c r="D10" s="8" t="s">
        <v>0</v>
      </c>
      <c r="E10" s="1">
        <v>3</v>
      </c>
    </row>
    <row r="11" spans="3:9" s="1" customFormat="1" ht="18" x14ac:dyDescent="0.35">
      <c r="D11" s="4" t="s">
        <v>7</v>
      </c>
      <c r="E11" s="2">
        <v>10000</v>
      </c>
    </row>
    <row r="12" spans="3:9" s="1" customFormat="1" ht="18" x14ac:dyDescent="0.35">
      <c r="C12" s="1" t="s">
        <v>9</v>
      </c>
      <c r="D12" s="4"/>
      <c r="E12" s="2">
        <f>7117.8*(1+0.12)^3</f>
        <v>9999.996518400003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მიმდინარე ღირებულება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2022-03-31T15:42:18Z</dcterms:modified>
</cp:coreProperties>
</file>